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<sst xmlns="http://schemas.openxmlformats.org/spreadsheetml/2006/main" count="48" uniqueCount="45">
  <si>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Budget</t>
  </si>
  <si>
    <t>Avgifter</t>
  </si>
  <si>
    <t>Summa</t>
  </si>
  <si>
    <t>Värme</t>
  </si>
  <si>
    <t>Vatten</t>
  </si>
  <si>
    <t>El</t>
  </si>
  <si>
    <t>Snöröjning, sandning</t>
  </si>
  <si>
    <t>Gräsklippning</t>
  </si>
  <si>
    <t>Försäkring</t>
  </si>
  <si>
    <t>Tomträtt</t>
  </si>
  <si>
    <t>Arvoden och soc. avg.</t>
  </si>
  <si>
    <t>Kabel TV</t>
  </si>
  <si>
    <t>Avsättning reparationsfond</t>
  </si>
  <si>
    <t>Avskrivning värmemätare</t>
  </si>
  <si>
    <t xml:space="preserve">Ränta </t>
  </si>
  <si>
    <t>Avskrivning aktivitetsplan</t>
  </si>
  <si>
    <t>Energi- och vattenavräkning</t>
  </si>
  <si>
    <t>Övriga kostnader</t>
  </si>
  <si>
    <t>Regelstyrda kostnader</t>
  </si>
  <si>
    <t>Uttag reparationsfond</t>
  </si>
  <si>
    <t>Övriga intäkter</t>
  </si>
  <si>
    <t>Investeringar och underhåll</t>
  </si>
  <si>
    <t>Bokslut</t>
  </si>
  <si>
    <t>Intäkter</t>
  </si>
  <si>
    <t>RESULTATRÄKNING</t>
  </si>
  <si>
    <t>Kostnader</t>
  </si>
  <si>
    <t>ÅRETS RESULTAT</t>
  </si>
  <si>
    <t>BALANSRÄKNING</t>
  </si>
  <si>
    <t>Tillgångar</t>
  </si>
  <si>
    <t>Totalt intäkter</t>
  </si>
  <si>
    <t>Totalt kostnader</t>
  </si>
  <si>
    <t>Bank</t>
  </si>
  <si>
    <t>Värmemätare</t>
  </si>
  <si>
    <t>Aktivitetsplanen</t>
  </si>
  <si>
    <t>Skulder och eget kapital</t>
  </si>
  <si>
    <t>Leverantörsskulder</t>
  </si>
  <si>
    <t>Energiavräkning</t>
  </si>
  <si>
    <t>Förskottsbetalda avgifter</t>
  </si>
  <si>
    <t>Reparationsfond</t>
  </si>
  <si>
    <t>Eget kapital ingående</t>
  </si>
  <si>
    <t>Trollhättan 2015-01-26</t>
  </si>
  <si>
    <t>Hans Persson</t>
  </si>
  <si>
    <t xml:space="preserve">  SAMFÄLLIGHETSFÖRENINGEN NATTSLÄNDAN</t>
  </si>
  <si>
    <t xml:space="preserve">  BOKSLUT 2014</t>
  </si>
  <si>
    <t>Årets resultat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</si>
</sst>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8">
      <selection activeCell="B51" sqref="B51"/>
    </sheetView>
  </sheetViews>
  <sheetFormatPr defaultColWidth="9.140625" defaultRowHeight="12.75"/>
  <cols>
    <col min="1" max="1" width="1.7109375" style="0" customWidth="1"/>
    <col min="2" max="2" width="27.28125" style="0" customWidth="1"/>
    <col min="3" max="3" width="11.7109375" style="0" customWidth="1"/>
    <col min="4" max="4" width="10.28125" style="0" customWidth="1"/>
    <col min="5" max="5" width="7.8515625" style="0" customWidth="1"/>
  </cols>
  <sheetData>
    <row r="1" ht="15.75">
      <c r="A1" s="7" t="s">
        <v>42</v>
      </c>
    </row>
    <row r="2" spans="1:5" ht="15.75">
      <c r="A2" s="20" t="s">
        <v>43</v>
      </c>
      <c r="B2" s="2"/>
      <c r="C2" s="2"/>
      <c r="D2" s="2"/>
      <c r="E2" s="2"/>
    </row>
    <row r="3" spans="1:5" ht="15.75">
      <c r="A3" s="20"/>
      <c r="B3" s="2"/>
      <c r="C3" s="2"/>
      <c r="D3" s="2"/>
      <c r="E3" s="2"/>
    </row>
    <row r="4" spans="1:5" ht="12.75">
      <c r="A4" s="8"/>
      <c r="B4" s="8" t="s">
        <v>24</v>
      </c>
      <c r="C4" s="6" t="s">
        <v>0</v>
      </c>
      <c r="D4" s="6" t="s">
        <v>22</v>
      </c>
      <c r="E4" s="8"/>
    </row>
    <row r="5" spans="1:5" ht="12.75">
      <c r="A5" s="4"/>
      <c r="B5" s="9" t="s">
        <v>23</v>
      </c>
      <c r="C5" s="2"/>
      <c r="D5" s="2"/>
      <c r="E5" s="2"/>
    </row>
    <row r="6" spans="1:14" ht="12.75">
      <c r="A6" s="4"/>
      <c r="B6" s="2" t="s">
        <v>1</v>
      </c>
      <c r="C6" s="10">
        <v>1848000</v>
      </c>
      <c r="D6" s="10">
        <v>1848000</v>
      </c>
      <c r="E6" s="11"/>
      <c r="N6" s="2"/>
    </row>
    <row r="7" spans="1:14" ht="12.75">
      <c r="A7" s="4"/>
      <c r="B7" s="2" t="s">
        <v>20</v>
      </c>
      <c r="C7" s="10">
        <v>5000</v>
      </c>
      <c r="D7" s="10">
        <v>8600</v>
      </c>
      <c r="E7" s="11"/>
      <c r="N7" s="2"/>
    </row>
    <row r="8" spans="1:5" ht="12.75">
      <c r="A8" s="4"/>
      <c r="B8" s="2" t="s">
        <v>19</v>
      </c>
      <c r="C8" s="22">
        <v>15000</v>
      </c>
      <c r="D8" s="22">
        <v>15000</v>
      </c>
      <c r="E8" s="11"/>
    </row>
    <row r="9" spans="1:5" ht="12.75">
      <c r="A9" s="6"/>
      <c r="B9" s="8" t="s">
        <v>29</v>
      </c>
      <c r="C9" s="12">
        <f>SUM(C6:C8)</f>
        <v>1868000</v>
      </c>
      <c r="D9" s="12">
        <f>SUM(D6:D8)</f>
        <v>1871600</v>
      </c>
      <c r="E9" s="13"/>
    </row>
    <row r="10" spans="1:5" s="3" customFormat="1" ht="11.25">
      <c r="A10" s="21"/>
      <c r="B10" s="17"/>
      <c r="C10" s="17"/>
      <c r="D10" s="17"/>
      <c r="E10" s="16"/>
    </row>
    <row r="11" spans="1:5" ht="12.75">
      <c r="A11" s="4"/>
      <c r="B11" s="9" t="s">
        <v>25</v>
      </c>
      <c r="C11" s="2"/>
      <c r="D11" s="2"/>
      <c r="E11" s="11"/>
    </row>
    <row r="12" spans="1:5" ht="12.75">
      <c r="A12" s="4"/>
      <c r="B12" s="23" t="s">
        <v>18</v>
      </c>
      <c r="C12" s="2"/>
      <c r="D12" s="2"/>
      <c r="E12" s="11"/>
    </row>
    <row r="13" spans="1:5" ht="12.75">
      <c r="A13" s="4"/>
      <c r="B13" s="2" t="s">
        <v>3</v>
      </c>
      <c r="C13" s="10">
        <v>975000</v>
      </c>
      <c r="D13" s="10">
        <v>875940</v>
      </c>
      <c r="E13" s="11"/>
    </row>
    <row r="14" spans="1:5" ht="12.75">
      <c r="A14" s="4"/>
      <c r="B14" s="2" t="s">
        <v>4</v>
      </c>
      <c r="C14" s="10">
        <v>275000</v>
      </c>
      <c r="D14" s="10">
        <v>285530</v>
      </c>
      <c r="E14" s="11"/>
    </row>
    <row r="15" spans="1:5" ht="12.75">
      <c r="A15" s="4"/>
      <c r="B15" s="2" t="s">
        <v>16</v>
      </c>
      <c r="C15" s="22">
        <v>0</v>
      </c>
      <c r="D15" s="22">
        <v>88530</v>
      </c>
      <c r="E15" s="11"/>
    </row>
    <row r="16" spans="1:5" ht="12.75">
      <c r="A16" s="4"/>
      <c r="B16" s="23" t="s">
        <v>2</v>
      </c>
      <c r="C16" s="12">
        <f>SUM(C13:C15)</f>
        <v>1250000</v>
      </c>
      <c r="D16" s="12">
        <f>SUM(D13:D15)</f>
        <v>1250000</v>
      </c>
      <c r="E16" s="13"/>
    </row>
    <row r="17" spans="1:5" s="3" customFormat="1" ht="11.25">
      <c r="A17" s="21"/>
      <c r="B17" s="14"/>
      <c r="C17" s="15"/>
      <c r="D17" s="15"/>
      <c r="E17" s="16"/>
    </row>
    <row r="18" spans="1:5" ht="12.75">
      <c r="A18" s="4"/>
      <c r="B18" s="23" t="s">
        <v>17</v>
      </c>
      <c r="C18" s="10"/>
      <c r="D18" s="10"/>
      <c r="E18" s="11"/>
    </row>
    <row r="19" spans="1:5" ht="12.75">
      <c r="A19" s="4"/>
      <c r="B19" s="2" t="s">
        <v>5</v>
      </c>
      <c r="C19" s="10">
        <v>75000</v>
      </c>
      <c r="D19" s="18">
        <v>65608</v>
      </c>
      <c r="E19" s="11"/>
    </row>
    <row r="20" spans="1:5" ht="12.75">
      <c r="A20" s="4"/>
      <c r="B20" s="2" t="s">
        <v>6</v>
      </c>
      <c r="C20" s="10">
        <v>30000</v>
      </c>
      <c r="D20" s="10">
        <v>24165</v>
      </c>
      <c r="E20" s="11"/>
    </row>
    <row r="21" spans="1:5" ht="12.75">
      <c r="A21" s="4"/>
      <c r="B21" s="2" t="s">
        <v>7</v>
      </c>
      <c r="C21" s="10">
        <v>40000</v>
      </c>
      <c r="D21" s="10">
        <v>38818</v>
      </c>
      <c r="E21" s="11"/>
    </row>
    <row r="22" spans="1:5" ht="12.75">
      <c r="A22" s="4"/>
      <c r="B22" s="2" t="s">
        <v>8</v>
      </c>
      <c r="C22" s="10">
        <v>9000</v>
      </c>
      <c r="D22" s="10">
        <v>9079</v>
      </c>
      <c r="E22" s="11"/>
    </row>
    <row r="23" spans="1:5" ht="12.75">
      <c r="A23" s="4"/>
      <c r="B23" s="2" t="s">
        <v>9</v>
      </c>
      <c r="C23" s="10">
        <v>1500</v>
      </c>
      <c r="D23" s="10">
        <v>1353</v>
      </c>
      <c r="E23" s="11"/>
    </row>
    <row r="24" spans="1:5" ht="12.75">
      <c r="A24" s="4"/>
      <c r="B24" s="2" t="s">
        <v>10</v>
      </c>
      <c r="C24" s="10">
        <v>60000</v>
      </c>
      <c r="D24" s="10">
        <v>56285</v>
      </c>
      <c r="E24" s="11"/>
    </row>
    <row r="25" spans="1:5" ht="12.75">
      <c r="A25" s="4"/>
      <c r="B25" s="2" t="s">
        <v>11</v>
      </c>
      <c r="C25" s="10">
        <v>100000</v>
      </c>
      <c r="D25" s="10">
        <v>96392</v>
      </c>
      <c r="E25" s="11"/>
    </row>
    <row r="26" spans="1:5" ht="12.75">
      <c r="A26" s="4"/>
      <c r="B26" s="2" t="s">
        <v>21</v>
      </c>
      <c r="C26" s="10">
        <v>140000</v>
      </c>
      <c r="D26" s="10">
        <v>181274</v>
      </c>
      <c r="E26" s="11"/>
    </row>
    <row r="27" spans="1:5" ht="12.75">
      <c r="A27" s="4"/>
      <c r="B27" s="2" t="s">
        <v>12</v>
      </c>
      <c r="C27" s="10">
        <v>77000</v>
      </c>
      <c r="D27" s="10">
        <v>77000</v>
      </c>
      <c r="E27" s="11"/>
    </row>
    <row r="28" spans="1:5" ht="12.75">
      <c r="A28" s="4"/>
      <c r="B28" s="2" t="s">
        <v>13</v>
      </c>
      <c r="C28" s="10">
        <v>62400</v>
      </c>
      <c r="D28" s="10">
        <v>62400</v>
      </c>
      <c r="E28" s="11"/>
    </row>
    <row r="29" spans="1:5" ht="12.75">
      <c r="A29" s="4"/>
      <c r="B29" s="2" t="s">
        <v>15</v>
      </c>
      <c r="C29" s="10">
        <v>17900</v>
      </c>
      <c r="D29" s="10">
        <v>17900</v>
      </c>
      <c r="E29" s="11"/>
    </row>
    <row r="30" spans="1:5" ht="12.75">
      <c r="A30" s="4"/>
      <c r="B30" s="2" t="s">
        <v>14</v>
      </c>
      <c r="C30" s="22">
        <v>5000</v>
      </c>
      <c r="D30" s="22">
        <v>5714</v>
      </c>
      <c r="E30" s="11"/>
    </row>
    <row r="31" spans="1:5" ht="12.75">
      <c r="A31" s="6"/>
      <c r="B31" s="23" t="s">
        <v>2</v>
      </c>
      <c r="C31" s="12">
        <f>SUM(C19:C30)</f>
        <v>617800</v>
      </c>
      <c r="D31" s="12">
        <f>SUM(D19:D30)</f>
        <v>635988</v>
      </c>
      <c r="E31" s="13"/>
    </row>
    <row r="32" spans="1:5" s="3" customFormat="1" ht="12.75">
      <c r="A32" s="5"/>
      <c r="B32" s="14"/>
      <c r="C32" s="19"/>
      <c r="D32" s="19"/>
      <c r="E32" s="13"/>
    </row>
    <row r="33" spans="1:5" ht="12.75">
      <c r="A33" s="6"/>
      <c r="B33" s="8" t="s">
        <v>30</v>
      </c>
      <c r="C33" s="12">
        <f>C16+C31</f>
        <v>1867800</v>
      </c>
      <c r="D33" s="12">
        <f>D16+D31</f>
        <v>1885988</v>
      </c>
      <c r="E33" s="13"/>
    </row>
    <row r="34" spans="1:5" s="3" customFormat="1" ht="11.25">
      <c r="A34" s="21"/>
      <c r="B34" s="17"/>
      <c r="C34" s="17"/>
      <c r="D34" s="17"/>
      <c r="E34" s="16"/>
    </row>
    <row r="35" spans="1:5" ht="12.75">
      <c r="A35" s="6"/>
      <c r="B35" s="8" t="s">
        <v>26</v>
      </c>
      <c r="C35" s="12">
        <f>C9-C33</f>
        <v>200</v>
      </c>
      <c r="D35" s="12">
        <f>D9-D33</f>
        <v>-14388</v>
      </c>
      <c r="E35" s="11"/>
    </row>
    <row r="36" s="3" customFormat="1" ht="11.25"/>
    <row r="37" s="3" customFormat="1" ht="11.25"/>
    <row r="38" ht="12.75">
      <c r="B38" s="24" t="s">
        <v>27</v>
      </c>
    </row>
    <row r="39" ht="12.75">
      <c r="B39" s="25" t="s">
        <v>28</v>
      </c>
    </row>
    <row r="40" spans="2:4" ht="12.75">
      <c r="B40" t="s">
        <v>31</v>
      </c>
      <c r="C40" s="26">
        <v>311990</v>
      </c>
      <c r="D40" s="26">
        <v>382560</v>
      </c>
    </row>
    <row r="41" spans="2:4" ht="12.75">
      <c r="B41" t="s">
        <v>32</v>
      </c>
      <c r="C41" s="26">
        <v>561621</v>
      </c>
      <c r="D41" s="26">
        <v>561621</v>
      </c>
    </row>
    <row r="42" spans="2:4" ht="12.75">
      <c r="B42" t="s">
        <v>33</v>
      </c>
      <c r="C42" s="22">
        <v>71300</v>
      </c>
      <c r="D42" s="22">
        <v>71300</v>
      </c>
    </row>
    <row r="43" spans="2:4" ht="12.75">
      <c r="B43" s="24" t="s">
        <v>2</v>
      </c>
      <c r="C43" s="27">
        <v>944911</v>
      </c>
      <c r="D43" s="27">
        <v>1015481</v>
      </c>
    </row>
    <row r="44" s="3" customFormat="1" ht="11.25"/>
    <row r="45" ht="12.75">
      <c r="B45" s="25" t="s">
        <v>34</v>
      </c>
    </row>
    <row r="46" spans="2:4" ht="12.75">
      <c r="B46" t="s">
        <v>35</v>
      </c>
      <c r="C46" s="26">
        <v>150000</v>
      </c>
      <c r="D46" s="26">
        <v>147581</v>
      </c>
    </row>
    <row r="47" spans="2:4" ht="12.75">
      <c r="B47" t="s">
        <v>36</v>
      </c>
      <c r="C47">
        <v>0</v>
      </c>
      <c r="D47" s="26">
        <v>88530</v>
      </c>
    </row>
    <row r="48" spans="2:4" ht="12.75">
      <c r="B48" t="s">
        <v>37</v>
      </c>
      <c r="C48" s="26">
        <v>350000</v>
      </c>
      <c r="D48" s="26">
        <v>366746</v>
      </c>
    </row>
    <row r="49" spans="2:4" ht="12.75">
      <c r="B49" t="s">
        <v>38</v>
      </c>
      <c r="C49" s="26">
        <v>305000</v>
      </c>
      <c r="D49" s="26">
        <v>290000</v>
      </c>
    </row>
    <row r="50" spans="2:4" ht="12.75">
      <c r="B50" t="s">
        <v>39</v>
      </c>
      <c r="C50" s="26">
        <v>139711</v>
      </c>
      <c r="D50" s="26">
        <v>137012</v>
      </c>
    </row>
    <row r="51" spans="2:4" ht="12.75">
      <c r="B51" t="s">
        <v>44</v>
      </c>
      <c r="C51" s="1">
        <v>200</v>
      </c>
      <c r="D51" s="22">
        <v>-14388</v>
      </c>
    </row>
    <row r="52" spans="2:4" ht="12.75">
      <c r="B52" s="24" t="s">
        <v>2</v>
      </c>
      <c r="C52" s="27">
        <f>SUM(C46:C51)</f>
        <v>944911</v>
      </c>
      <c r="D52" s="27">
        <f>SUM(D46:D51)</f>
        <v>1015481</v>
      </c>
    </row>
    <row r="55" ht="12.75">
      <c r="B55" t="s">
        <v>40</v>
      </c>
    </row>
    <row r="56" ht="12.75">
      <c r="B56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och Birgitta</dc:creator>
  <cp:keywords/>
  <dc:description/>
  <cp:lastModifiedBy>dator1</cp:lastModifiedBy>
  <cp:lastPrinted>2015-01-26T15:09:09Z</cp:lastPrinted>
  <dcterms:created xsi:type="dcterms:W3CDTF">2008-10-21T14:23:14Z</dcterms:created>
  <dcterms:modified xsi:type="dcterms:W3CDTF">2015-02-22T17:46:10Z</dcterms:modified>
  <cp:category/>
  <cp:version/>
  <cp:contentType/>
  <cp:contentStatus/>
</cp:coreProperties>
</file>