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2767" windowWidth="22875" windowHeight="14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<sst xmlns="http://schemas.openxmlformats.org/spreadsheetml/2006/main" count="53" uniqueCount="51">
  <si>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Budget</t>
  </si>
  <si>
    <t>Avgifter</t>
  </si>
  <si>
    <t>Summa</t>
  </si>
  <si>
    <t>Värme</t>
  </si>
  <si>
    <t>Vatten</t>
  </si>
  <si>
    <t>El</t>
  </si>
  <si>
    <t>Snöröjning, sandning</t>
  </si>
  <si>
    <t>Gräsklippning</t>
  </si>
  <si>
    <t>Försäkring</t>
  </si>
  <si>
    <t>Arvoden och soc. avg.</t>
  </si>
  <si>
    <t>Kabel TV</t>
  </si>
  <si>
    <t>Avsättning reparationsfond</t>
  </si>
  <si>
    <t>Avskrivning värmemätare</t>
  </si>
  <si>
    <t>Energi- och vattenavräkning</t>
  </si>
  <si>
    <t>Regelstyrda kostnader</t>
  </si>
  <si>
    <t>Övriga intäkter</t>
  </si>
  <si>
    <t>Investeringar och underhåll</t>
  </si>
  <si>
    <t>Bokslut</t>
  </si>
  <si>
    <t>Intäkter</t>
  </si>
  <si>
    <t>RESULTATRÄKNING</t>
  </si>
  <si>
    <t>Kostnader</t>
  </si>
  <si>
    <t>ÅRETS RESULTAT</t>
  </si>
  <si>
    <t>BALANSRÄKNING</t>
  </si>
  <si>
    <t>Tillgångar</t>
  </si>
  <si>
    <t>Totalt intäkter</t>
  </si>
  <si>
    <t>Totalt kostnader</t>
  </si>
  <si>
    <t>Bank</t>
  </si>
  <si>
    <t>Värmemätare</t>
  </si>
  <si>
    <t>Skulder och eget kapital</t>
  </si>
  <si>
    <t>Leverantörsskulder</t>
  </si>
  <si>
    <t>Energiavräkning</t>
  </si>
  <si>
    <t>Förskottsbetalda avgifter</t>
  </si>
  <si>
    <t>Reparationsfond</t>
  </si>
  <si>
    <t>Eget kapital ingående</t>
  </si>
  <si>
    <t>Årets resultat</t>
  </si>
  <si>
    <t>Avskrivning undercentral</t>
  </si>
  <si>
    <t>Undercentralen</t>
  </si>
  <si>
    <t>Avskrivning norra lekplatsen</t>
  </si>
  <si>
    <t>Ränta, tomträtt</t>
  </si>
  <si>
    <t>Norra lekplatsen</t>
  </si>
  <si>
    <t>Södra lekplatsen</t>
  </si>
  <si>
    <t>Fibernät</t>
  </si>
  <si>
    <t>Avskrivning södra lekplatsen</t>
  </si>
  <si>
    <t>Avskrivning fibernät</t>
  </si>
  <si>
    <t xml:space="preserve">  SAMFÄLLIGHETSFÖRENINGEN NATTSLÄNDAN; BOKSLUT 2019</t>
  </si>
  <si>
    <t>Hans Persson</t>
  </si>
  <si>
    <t>Direkta kostnader</t>
  </si>
  <si>
    <t>Indirekta kostnader</t>
  </si>
  <si>
    <t>Trollhättan 2020-01-12</t>
  </si>
  <si>
    <t>Summa direkta och indirekta</t>
  </si>
  <si>
    <t>kostnader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</si>
</sst>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.7109375" style="0" customWidth="1"/>
    <col min="2" max="2" width="27.28125" style="0" customWidth="1"/>
    <col min="3" max="3" width="11.7109375" style="0" customWidth="1"/>
    <col min="4" max="4" width="10.28125" style="0" customWidth="1"/>
    <col min="5" max="5" width="7.8515625" style="0" customWidth="1"/>
  </cols>
  <sheetData>
    <row r="1" ht="15.75">
      <c r="A1" s="6" t="s">
        <v>44</v>
      </c>
    </row>
    <row r="2" spans="1:5" s="2" customFormat="1" ht="11.25">
      <c r="A2" s="13"/>
      <c r="B2" s="16"/>
      <c r="C2" s="16"/>
      <c r="D2" s="16"/>
      <c r="E2" s="16"/>
    </row>
    <row r="3" spans="1:5" ht="12.75">
      <c r="A3" s="7"/>
      <c r="B3" s="32" t="s">
        <v>19</v>
      </c>
      <c r="C3" s="5" t="s">
        <v>0</v>
      </c>
      <c r="D3" s="5" t="s">
        <v>17</v>
      </c>
      <c r="E3" s="7"/>
    </row>
    <row r="4" spans="1:5" ht="12.75">
      <c r="A4" s="3"/>
      <c r="B4" s="8" t="s">
        <v>18</v>
      </c>
      <c r="C4" s="1"/>
      <c r="D4" s="1"/>
      <c r="E4" s="1"/>
    </row>
    <row r="5" spans="1:14" ht="12.75">
      <c r="A5" s="3"/>
      <c r="B5" s="1" t="s">
        <v>1</v>
      </c>
      <c r="C5" s="9">
        <v>2079000</v>
      </c>
      <c r="D5" s="9">
        <v>2079000</v>
      </c>
      <c r="E5" s="10"/>
      <c r="N5" s="1"/>
    </row>
    <row r="6" spans="1:14" ht="12.75">
      <c r="A6" s="3"/>
      <c r="B6" s="26" t="s">
        <v>15</v>
      </c>
      <c r="C6" s="19">
        <v>5000</v>
      </c>
      <c r="D6" s="19">
        <v>3500</v>
      </c>
      <c r="E6" s="10"/>
      <c r="N6" s="1"/>
    </row>
    <row r="7" spans="1:5" ht="12.75">
      <c r="A7" s="5"/>
      <c r="B7" s="7" t="s">
        <v>24</v>
      </c>
      <c r="C7" s="11">
        <f>SUM(C5:C6)</f>
        <v>2084000</v>
      </c>
      <c r="D7" s="11">
        <f>SUM(D5:D6)</f>
        <v>2082500</v>
      </c>
      <c r="E7" s="12"/>
    </row>
    <row r="8" spans="1:5" s="2" customFormat="1" ht="11.25">
      <c r="A8" s="18"/>
      <c r="B8" s="16"/>
      <c r="C8" s="16"/>
      <c r="D8" s="16"/>
      <c r="E8" s="15"/>
    </row>
    <row r="9" spans="1:5" ht="12.75">
      <c r="A9" s="3"/>
      <c r="B9" s="8" t="s">
        <v>20</v>
      </c>
      <c r="C9" s="1"/>
      <c r="D9" s="1"/>
      <c r="E9" s="10"/>
    </row>
    <row r="10" spans="1:5" ht="12.75">
      <c r="A10" s="3"/>
      <c r="B10" s="20" t="s">
        <v>14</v>
      </c>
      <c r="C10" s="1"/>
      <c r="D10" s="1"/>
      <c r="E10" s="10"/>
    </row>
    <row r="11" spans="1:5" ht="12.75">
      <c r="A11" s="3"/>
      <c r="B11" s="1" t="s">
        <v>3</v>
      </c>
      <c r="C11" s="9">
        <v>1000000</v>
      </c>
      <c r="D11" s="33">
        <v>948670</v>
      </c>
      <c r="E11" s="10"/>
    </row>
    <row r="12" spans="1:5" ht="12.75">
      <c r="A12" s="3"/>
      <c r="B12" s="1" t="s">
        <v>4</v>
      </c>
      <c r="C12" s="9">
        <v>425000</v>
      </c>
      <c r="D12" s="33">
        <v>442118</v>
      </c>
      <c r="E12" s="10"/>
    </row>
    <row r="13" spans="1:5" ht="12.75">
      <c r="A13" s="3"/>
      <c r="B13" s="26" t="s">
        <v>13</v>
      </c>
      <c r="C13" s="19">
        <v>0</v>
      </c>
      <c r="D13" s="31">
        <v>34212</v>
      </c>
      <c r="E13" s="10"/>
    </row>
    <row r="14" spans="1:5" ht="12.75">
      <c r="A14" s="3"/>
      <c r="B14" s="20" t="s">
        <v>2</v>
      </c>
      <c r="C14" s="11">
        <f>SUM(C11:C13)</f>
        <v>1425000</v>
      </c>
      <c r="D14" s="29">
        <f>SUM(D11:D13)</f>
        <v>1425000</v>
      </c>
      <c r="E14" s="12"/>
    </row>
    <row r="15" spans="1:5" s="2" customFormat="1" ht="11.25">
      <c r="A15" s="18"/>
      <c r="B15" s="13"/>
      <c r="C15" s="14"/>
      <c r="D15" s="14"/>
      <c r="E15" s="15"/>
    </row>
    <row r="16" spans="1:5" ht="12.75">
      <c r="A16" s="3"/>
      <c r="B16" s="20" t="s">
        <v>46</v>
      </c>
      <c r="C16" s="9"/>
      <c r="D16" s="9"/>
      <c r="E16" s="10"/>
    </row>
    <row r="17" spans="1:5" ht="12.75">
      <c r="A17" s="3"/>
      <c r="B17" s="1" t="s">
        <v>5</v>
      </c>
      <c r="C17" s="9">
        <v>55000</v>
      </c>
      <c r="D17" s="33">
        <v>63276</v>
      </c>
      <c r="E17" s="10"/>
    </row>
    <row r="18" spans="1:5" ht="12.75">
      <c r="A18" s="3"/>
      <c r="B18" s="1" t="s">
        <v>6</v>
      </c>
      <c r="C18" s="9">
        <v>35000</v>
      </c>
      <c r="D18" s="9">
        <v>30964</v>
      </c>
      <c r="E18" s="10"/>
    </row>
    <row r="19" spans="1:5" ht="12.75">
      <c r="A19" s="3"/>
      <c r="B19" s="1" t="s">
        <v>7</v>
      </c>
      <c r="C19" s="9">
        <v>50000</v>
      </c>
      <c r="D19" s="9">
        <v>45745</v>
      </c>
      <c r="E19" s="10"/>
    </row>
    <row r="20" spans="1:5" ht="12.75">
      <c r="A20" s="3"/>
      <c r="B20" s="1" t="s">
        <v>8</v>
      </c>
      <c r="C20" s="9">
        <v>7000</v>
      </c>
      <c r="D20" s="9">
        <v>7938</v>
      </c>
      <c r="E20" s="10"/>
    </row>
    <row r="21" spans="1:5" ht="12.75">
      <c r="A21" s="3"/>
      <c r="B21" s="1" t="s">
        <v>9</v>
      </c>
      <c r="C21" s="9">
        <v>77000</v>
      </c>
      <c r="D21" s="9">
        <v>79164</v>
      </c>
      <c r="E21" s="10"/>
    </row>
    <row r="22" spans="1:5" ht="12.75">
      <c r="A22" s="3"/>
      <c r="B22" s="1" t="s">
        <v>10</v>
      </c>
      <c r="C22" s="9">
        <v>25000</v>
      </c>
      <c r="D22" s="9">
        <v>23100</v>
      </c>
      <c r="E22" s="10"/>
    </row>
    <row r="23" spans="1:5" ht="12.75">
      <c r="A23" s="3"/>
      <c r="B23" s="25" t="s">
        <v>38</v>
      </c>
      <c r="C23" s="9">
        <v>25000</v>
      </c>
      <c r="D23" s="9">
        <v>18328</v>
      </c>
      <c r="E23" s="10"/>
    </row>
    <row r="24" spans="1:5" ht="12.75">
      <c r="A24" s="3"/>
      <c r="B24" s="1" t="s">
        <v>16</v>
      </c>
      <c r="C24" s="9">
        <v>115000</v>
      </c>
      <c r="D24" s="9">
        <v>147290</v>
      </c>
      <c r="E24" s="10"/>
    </row>
    <row r="25" spans="1:5" ht="12.75">
      <c r="A25" s="3"/>
      <c r="B25" s="34" t="s">
        <v>47</v>
      </c>
      <c r="C25" s="9"/>
      <c r="D25" s="9"/>
      <c r="E25" s="10"/>
    </row>
    <row r="26" spans="1:5" ht="12.75">
      <c r="A26" s="3"/>
      <c r="B26" s="1" t="s">
        <v>11</v>
      </c>
      <c r="C26" s="9">
        <v>77000</v>
      </c>
      <c r="D26" s="9">
        <v>77000</v>
      </c>
      <c r="E26" s="10"/>
    </row>
    <row r="27" spans="1:5" ht="12.75">
      <c r="A27" s="3"/>
      <c r="B27" s="1" t="s">
        <v>12</v>
      </c>
      <c r="C27" s="9">
        <v>62400</v>
      </c>
      <c r="D27" s="9">
        <v>62400</v>
      </c>
      <c r="E27" s="10"/>
    </row>
    <row r="28" spans="1:5" ht="12.75">
      <c r="A28" s="3"/>
      <c r="B28" s="25" t="s">
        <v>35</v>
      </c>
      <c r="C28" s="9">
        <v>18500</v>
      </c>
      <c r="D28" s="9">
        <v>18500</v>
      </c>
      <c r="E28" s="10"/>
    </row>
    <row r="29" spans="1:5" ht="12.75">
      <c r="A29" s="3"/>
      <c r="B29" s="25" t="s">
        <v>37</v>
      </c>
      <c r="C29" s="9">
        <v>25400</v>
      </c>
      <c r="D29" s="9">
        <v>25400</v>
      </c>
      <c r="E29" s="10"/>
    </row>
    <row r="30" spans="1:5" ht="12.75">
      <c r="A30" s="3"/>
      <c r="B30" s="25" t="s">
        <v>42</v>
      </c>
      <c r="C30" s="9">
        <v>20800</v>
      </c>
      <c r="D30" s="9">
        <v>20800</v>
      </c>
      <c r="E30" s="10"/>
    </row>
    <row r="31" spans="1:5" ht="12.75">
      <c r="A31" s="3"/>
      <c r="B31" s="27" t="s">
        <v>43</v>
      </c>
      <c r="C31" s="19">
        <v>65000</v>
      </c>
      <c r="D31" s="19">
        <v>65000</v>
      </c>
      <c r="E31" s="10"/>
    </row>
    <row r="32" spans="1:5" ht="12.75">
      <c r="A32" s="5"/>
      <c r="B32" s="20" t="s">
        <v>49</v>
      </c>
      <c r="C32" s="11">
        <f>SUM(C17:C31)</f>
        <v>658100</v>
      </c>
      <c r="D32" s="11">
        <f>SUM(D17:D31)</f>
        <v>684905</v>
      </c>
      <c r="E32" s="12"/>
    </row>
    <row r="33" spans="1:5" ht="12.75">
      <c r="A33" s="5"/>
      <c r="B33" s="20" t="s">
        <v>50</v>
      </c>
      <c r="C33" s="11"/>
      <c r="D33" s="11"/>
      <c r="E33" s="12"/>
    </row>
    <row r="34" spans="1:5" s="2" customFormat="1" ht="12.75">
      <c r="A34" s="4"/>
      <c r="B34" s="13"/>
      <c r="C34" s="17"/>
      <c r="D34" s="17"/>
      <c r="E34" s="12"/>
    </row>
    <row r="35" spans="1:5" ht="12.75">
      <c r="A35" s="5"/>
      <c r="B35" s="7" t="s">
        <v>25</v>
      </c>
      <c r="C35" s="11">
        <f>C14+C32</f>
        <v>2083100</v>
      </c>
      <c r="D35" s="11">
        <f>D14+D32</f>
        <v>2109905</v>
      </c>
      <c r="E35" s="12"/>
    </row>
    <row r="36" spans="1:5" s="2" customFormat="1" ht="11.25">
      <c r="A36" s="18"/>
      <c r="B36" s="16"/>
      <c r="C36" s="16"/>
      <c r="D36" s="16"/>
      <c r="E36" s="15"/>
    </row>
    <row r="37" spans="1:5" ht="12.75">
      <c r="A37" s="5"/>
      <c r="B37" s="20" t="s">
        <v>21</v>
      </c>
      <c r="C37" s="29">
        <f>C7-C35</f>
        <v>900</v>
      </c>
      <c r="D37" s="29">
        <f>D7-D35</f>
        <v>-27405</v>
      </c>
      <c r="E37" s="10"/>
    </row>
    <row r="38" s="2" customFormat="1" ht="11.25"/>
    <row r="39" ht="12.75">
      <c r="B39" s="32" t="s">
        <v>22</v>
      </c>
    </row>
    <row r="40" ht="12.75">
      <c r="B40" s="22" t="s">
        <v>23</v>
      </c>
    </row>
    <row r="41" spans="2:4" ht="12.75">
      <c r="B41" t="s">
        <v>26</v>
      </c>
      <c r="C41" s="23">
        <v>-94203</v>
      </c>
      <c r="D41" s="23">
        <v>-58078</v>
      </c>
    </row>
    <row r="42" spans="2:4" ht="12.75">
      <c r="B42" t="s">
        <v>27</v>
      </c>
      <c r="C42" s="23">
        <v>249621</v>
      </c>
      <c r="D42" s="23">
        <v>249621</v>
      </c>
    </row>
    <row r="43" spans="2:4" ht="12.75">
      <c r="B43" t="s">
        <v>36</v>
      </c>
      <c r="C43" s="9">
        <v>92208</v>
      </c>
      <c r="D43" s="9">
        <v>92208</v>
      </c>
    </row>
    <row r="44" spans="2:4" ht="12.75">
      <c r="B44" s="1" t="s">
        <v>39</v>
      </c>
      <c r="C44" s="9">
        <v>152551</v>
      </c>
      <c r="D44" s="9">
        <v>152551</v>
      </c>
    </row>
    <row r="45" spans="2:4" ht="12.75">
      <c r="B45" s="1" t="s">
        <v>40</v>
      </c>
      <c r="C45" s="9">
        <v>145800</v>
      </c>
      <c r="D45" s="9">
        <v>145800</v>
      </c>
    </row>
    <row r="46" spans="2:4" ht="12.75">
      <c r="B46" s="26" t="s">
        <v>41</v>
      </c>
      <c r="C46" s="19">
        <v>512400</v>
      </c>
      <c r="D46" s="19">
        <v>512400</v>
      </c>
    </row>
    <row r="47" spans="2:4" ht="12.75">
      <c r="B47" s="21" t="s">
        <v>2</v>
      </c>
      <c r="C47" s="11">
        <f>SUM(C41:C46)</f>
        <v>1058377</v>
      </c>
      <c r="D47" s="24">
        <f>SUM(D41:D46)</f>
        <v>1094502</v>
      </c>
    </row>
    <row r="48" s="2" customFormat="1" ht="12.75">
      <c r="C48" s="24"/>
    </row>
    <row r="49" spans="2:3" ht="12.75">
      <c r="B49" s="22" t="s">
        <v>28</v>
      </c>
      <c r="C49" s="2"/>
    </row>
    <row r="50" spans="2:4" ht="12.75">
      <c r="B50" t="s">
        <v>29</v>
      </c>
      <c r="C50" s="23">
        <v>180000</v>
      </c>
      <c r="D50" s="30">
        <v>139707</v>
      </c>
    </row>
    <row r="51" spans="2:4" ht="12.75">
      <c r="B51" t="s">
        <v>30</v>
      </c>
      <c r="C51" s="23">
        <v>0</v>
      </c>
      <c r="D51" s="30">
        <v>34212</v>
      </c>
    </row>
    <row r="52" spans="2:4" ht="12.75">
      <c r="B52" t="s">
        <v>31</v>
      </c>
      <c r="C52" s="23">
        <v>364000</v>
      </c>
      <c r="D52" s="23">
        <v>434511</v>
      </c>
    </row>
    <row r="53" spans="2:4" ht="12.75">
      <c r="B53" t="s">
        <v>32</v>
      </c>
      <c r="C53" s="23">
        <v>363000</v>
      </c>
      <c r="D53" s="23">
        <v>363000</v>
      </c>
    </row>
    <row r="54" spans="2:4" ht="12.75">
      <c r="B54" t="s">
        <v>33</v>
      </c>
      <c r="C54" s="23">
        <v>150477</v>
      </c>
      <c r="D54" s="23">
        <v>150477</v>
      </c>
    </row>
    <row r="55" spans="2:6" ht="12.75">
      <c r="B55" s="26" t="s">
        <v>34</v>
      </c>
      <c r="C55" s="19">
        <v>900</v>
      </c>
      <c r="D55" s="31">
        <v>-27405</v>
      </c>
      <c r="F55" s="28" t="s">
        <v>48</v>
      </c>
    </row>
    <row r="56" spans="2:6" ht="12.75">
      <c r="B56" s="21" t="s">
        <v>2</v>
      </c>
      <c r="C56" s="11">
        <f>SUM(C50:C55)</f>
        <v>1058377</v>
      </c>
      <c r="D56" s="24">
        <f>SUM(D50:D55)</f>
        <v>1094502</v>
      </c>
      <c r="F56" s="28" t="s">
        <v>45</v>
      </c>
    </row>
    <row r="57" ht="12.75">
      <c r="C57" s="24"/>
    </row>
    <row r="58" ht="12.75">
      <c r="B58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och Birgitta</dc:creator>
  <cp:keywords/>
  <dc:description/>
  <cp:lastModifiedBy>Thomas</cp:lastModifiedBy>
  <cp:lastPrinted>2020-01-12T11:56:47Z</cp:lastPrinted>
  <dcterms:created xsi:type="dcterms:W3CDTF">2008-10-21T14:23:14Z</dcterms:created>
  <dcterms:modified xsi:type="dcterms:W3CDTF">2020-01-12T11:57:12Z</dcterms:modified>
  <cp:category/>
  <cp:version/>
  <cp:contentType/>
  <cp:contentStatus/>
</cp:coreProperties>
</file>